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1" i="1" l="1"/>
  <c r="G90" i="1" l="1"/>
  <c r="G97" i="1"/>
  <c r="G94" i="1"/>
  <c r="G96" i="1"/>
  <c r="G88" i="1"/>
  <c r="G89" i="1"/>
  <c r="J10" i="1"/>
  <c r="G216" i="1"/>
  <c r="G217" i="1"/>
  <c r="G218" i="1"/>
  <c r="G219" i="1"/>
  <c r="G220" i="1"/>
  <c r="G221" i="1"/>
  <c r="G222" i="1"/>
  <c r="G223" i="1"/>
  <c r="G224" i="1"/>
  <c r="G225" i="1"/>
  <c r="G226" i="1"/>
  <c r="G215" i="1"/>
  <c r="F70" i="1"/>
  <c r="F66" i="1"/>
  <c r="F64" i="1"/>
  <c r="F60" i="1"/>
  <c r="F78" i="1" l="1"/>
  <c r="F79" i="1" s="1"/>
  <c r="F80" i="1"/>
  <c r="G103" i="1"/>
  <c r="H112" i="1" s="1"/>
  <c r="G93" i="1"/>
  <c r="G87" i="1"/>
  <c r="F82" i="1" l="1"/>
  <c r="G98" i="1"/>
  <c r="G112" i="1" s="1"/>
  <c r="I112" i="1" l="1"/>
  <c r="G102" i="1" s="1"/>
  <c r="G110" i="1" s="1"/>
</calcChain>
</file>

<file path=xl/sharedStrings.xml><?xml version="1.0" encoding="utf-8"?>
<sst xmlns="http://schemas.openxmlformats.org/spreadsheetml/2006/main" count="146" uniqueCount="132">
  <si>
    <t>OŚWIADCZENIE</t>
  </si>
  <si>
    <t>DANE FINANSOWE KLIENTA BANKU</t>
  </si>
  <si>
    <t>INFORMACJE PODSTAWOWE</t>
  </si>
  <si>
    <t>Data złożenia oświadczenia przez klienta</t>
  </si>
  <si>
    <t>Ilość osób w gospodarstwie domowym</t>
  </si>
  <si>
    <t>Miesięczny koszt utrzymania gospodarstwa domowego</t>
  </si>
  <si>
    <t>Stan cywilny</t>
  </si>
  <si>
    <t>Stosunki majątkowe między małżonkami</t>
  </si>
  <si>
    <t>Miesięczny dochód współmałżonka</t>
  </si>
  <si>
    <t>wdowa/wdowiec</t>
  </si>
  <si>
    <t>panna/kawaler</t>
  </si>
  <si>
    <t>zamężna/żonaty</t>
  </si>
  <si>
    <t>wspólnota majątkowa</t>
  </si>
  <si>
    <t>rozdzielność majątkowa</t>
  </si>
  <si>
    <t>ZADŁUŻENIE W INNYCH BANKACH LUB INSTYTUCJACH FINANSOWYCH</t>
  </si>
  <si>
    <t>Lp</t>
  </si>
  <si>
    <t>Nazwa banku</t>
  </si>
  <si>
    <t>Czy związane z prowadzoną działalnością</t>
  </si>
  <si>
    <t>Ostateczny termin spłaty</t>
  </si>
  <si>
    <t>Aktualne zadłużenie</t>
  </si>
  <si>
    <t>Rodzaj zaangażowania (np. kredyt inwestycyjny, obrotowy itp.)</t>
  </si>
  <si>
    <t>INFORMACJA O PRZYCHODACH I KOSZTACH</t>
  </si>
  <si>
    <t>BILANS – AKTYWA</t>
  </si>
  <si>
    <t>Nieruchomości (grunty, budynki i lokale)</t>
  </si>
  <si>
    <t>Urządzenia techniczne, maszyny</t>
  </si>
  <si>
    <t>AKTYWA TRWAŁE</t>
  </si>
  <si>
    <t>AKTYWA OBROTOWE</t>
  </si>
  <si>
    <t>Należności z tytułu dostaw i usług</t>
  </si>
  <si>
    <t>Środki pieniężne i inne aktywa pieniężne</t>
  </si>
  <si>
    <t>SUMA AKTYWÓW</t>
  </si>
  <si>
    <t>BILANS – PASYWA</t>
  </si>
  <si>
    <t>KAPITAŁ (FUNDUSZ) WŁASNY</t>
  </si>
  <si>
    <t>ZOBOWIĄZANIA KRÓTKOTERMINOWE</t>
  </si>
  <si>
    <t>Zobowiązania z tytułu dostaw i usług</t>
  </si>
  <si>
    <t>Krótkoterminowe zobowiązania kredytowe</t>
  </si>
  <si>
    <t>Wykorzystane limity w rachunkach bieżących</t>
  </si>
  <si>
    <t>Bieżąca część kredytów długoterminowych</t>
  </si>
  <si>
    <t>ZOBOWIĄZANIA DŁUGOTERMINOWE</t>
  </si>
  <si>
    <t>POZOSTAŁE ZOBOWIĄZANIA</t>
  </si>
  <si>
    <t>SUMA PASYWÓW</t>
  </si>
  <si>
    <t>OŚWIADCZENIA KLIENTA</t>
  </si>
  <si>
    <t>proszę wybrać</t>
  </si>
  <si>
    <t>Zaległość wobec Urzędu Skarbowego (np. z tytułu podatków, ceł)</t>
  </si>
  <si>
    <t>Zaległość wobec Zakładu Ubezpieczeń Społecznych / Kasy Rolniczego Ubezpieczenia Społecznego (np. z tytułu składek na m.in. Ubezpieczenia społeczne Ubezpieczenie zdrowotne Fundusz Pracy)</t>
  </si>
  <si>
    <t>Zaległość wobec Stosownych Urzędów (np. z tytułu podatku od nieruchomości)</t>
  </si>
  <si>
    <t>nie posiadam zaległości</t>
  </si>
  <si>
    <t xml:space="preserve">posiadam zaległości </t>
  </si>
  <si>
    <t>posiadam zaległości objęte ugodą</t>
  </si>
  <si>
    <t>Oświadczam pod rygorem odpowiedzialności karnej przewidzianej w art. 297 ustawy z dnia 6 czerwca 1997 r. Kodeks karny (Dz. U. z 2016 r. poz. 1137 z późn. zm.), że podane wyżej informacje są zgodne ze stanem faktycznym.</t>
  </si>
  <si>
    <t>data i podpis Klienta</t>
  </si>
  <si>
    <t>TAK</t>
  </si>
  <si>
    <t>NIE</t>
  </si>
  <si>
    <t>PROWADZĄCEGO GOSPODARSTWO ROLNE/ DZIAŁ SPECJALNY PRODUKCJI ROLNEJ</t>
  </si>
  <si>
    <t xml:space="preserve">(dotyczy podmiotów nie prowadzących ewidencji księgowej lub prowadzących uproszczoną księgowość) </t>
  </si>
  <si>
    <t>Nazwisko i imię</t>
  </si>
  <si>
    <t>Dane wg stanu na dzień</t>
  </si>
  <si>
    <t>Miesięczny dochód z pracy poza gospodarstwem rolnym</t>
  </si>
  <si>
    <t>CHARAKTERYSTYKA GOSPODARSTWA ROLNEGO</t>
  </si>
  <si>
    <t>W jakim województwie prowadzona jest działalność</t>
  </si>
  <si>
    <t>ZOBOWIĄZANIA WOBEC KRAJOWEGO OŚRODKA WSPARCIA ROLNICTWA</t>
  </si>
  <si>
    <t>Lp.</t>
  </si>
  <si>
    <t>Kwota raty</t>
  </si>
  <si>
    <t>Częstotliwość płatności</t>
  </si>
  <si>
    <t>Rata miesięczna</t>
  </si>
  <si>
    <t>STAN MAJĄTKOWY</t>
  </si>
  <si>
    <t>Grunty własne w gospodarstwie, w tym:</t>
  </si>
  <si>
    <t>powierzchnia (ha):</t>
  </si>
  <si>
    <t>- rolne ogółem</t>
  </si>
  <si>
    <t xml:space="preserve">                                                     wartość:</t>
  </si>
  <si>
    <t>Grunty dzierżawione (użytki rolne)</t>
  </si>
  <si>
    <t>Wartość nieruchomości (np. budynków, budowle)</t>
  </si>
  <si>
    <t>Wartość ruchomości (np. maszyn, urządzenia, pojazdy)</t>
  </si>
  <si>
    <t>Wartość inwentarza żywego - podstawowego (np. krowy mleczne, maciory, brojlery kurze)</t>
  </si>
  <si>
    <t>Wartość inwentarz żywego - obrotowego (np. jałówki, cielęta, opasy)</t>
  </si>
  <si>
    <t>Stan środków pieniężnych</t>
  </si>
  <si>
    <t>Wartość pozostałego majątku obrotowego (np. pszenica, żyto, nawozy, pasze, paliwo, opał)</t>
  </si>
  <si>
    <t>Wartość produkcji roślinnej w toku</t>
  </si>
  <si>
    <t>PRZYCHODY ZE SPRZEDAŻY</t>
  </si>
  <si>
    <t>Produkcji roślinnej (np. zboże, ziemniaki, warzywa)</t>
  </si>
  <si>
    <t>Produkcji zwierzęcej (np. mleko, trzoda, bydło, drób)</t>
  </si>
  <si>
    <t>Pozostałej produkcji i usług</t>
  </si>
  <si>
    <t>DOPŁATY BEZPOŚREDNIE</t>
  </si>
  <si>
    <t>Dopłaty bezpośrednie</t>
  </si>
  <si>
    <t>KOSZTY BEZPOŚREDNIE</t>
  </si>
  <si>
    <t>Produkcji roślinnej (np. nawozy, śr. ochrony, nasiona, praca najemna)</t>
  </si>
  <si>
    <t>Produkcji zwierzęcej (np. pasze, usługi wet. zakup zwierząt)</t>
  </si>
  <si>
    <t>KOSZTY POŚREDNIE</t>
  </si>
  <si>
    <t>Paliwa</t>
  </si>
  <si>
    <t>Utrzymanie środków trwałych, remonty budynków i maszyn,</t>
  </si>
  <si>
    <t>Ubezpieczenia</t>
  </si>
  <si>
    <t>Koszty usług/koszty pracy</t>
  </si>
  <si>
    <t>Podatek rolny od nieruchomości</t>
  </si>
  <si>
    <t>Inne koszty (np. woda, energia , opał, gaz, telefon itp.)</t>
  </si>
  <si>
    <t>DOCHÓD BRUTTO Z DZIAŁALNOŚCI ROLNICZEJ</t>
  </si>
  <si>
    <t>DOCHÓD NETTO Z DZIAŁALNOŚCI ROLNICZEJ</t>
  </si>
  <si>
    <t>DOCHODY SPOZA GOSPODARSTWA (W TYM DOTACJE)</t>
  </si>
  <si>
    <t>KOSZTY UTRZYMANIA RODZINY</t>
  </si>
  <si>
    <t>DOCHÓD OSOBISTY</t>
  </si>
  <si>
    <t>PRZYCZYNA UJEMNYCH DOCHODÓW (wypełnij jeżeli koszty przekraczają przychód)</t>
  </si>
  <si>
    <t>30.06.2024</t>
  </si>
  <si>
    <t>30.09.2024</t>
  </si>
  <si>
    <t>31.12.2024</t>
  </si>
  <si>
    <t>31.03.2024</t>
  </si>
  <si>
    <t>31.03.2025</t>
  </si>
  <si>
    <t>30.06.2025</t>
  </si>
  <si>
    <t>30.09.2025</t>
  </si>
  <si>
    <t>31.12.2025</t>
  </si>
  <si>
    <t>31.03.2026</t>
  </si>
  <si>
    <t>30.06.2026</t>
  </si>
  <si>
    <t>30.09.2026</t>
  </si>
  <si>
    <t>31.12.2026</t>
  </si>
  <si>
    <t>Stado podstawowe</t>
  </si>
  <si>
    <t>Pozostałe aktywa trwałe (np. środki trwałe w budowie)</t>
  </si>
  <si>
    <t>Zapasy (np. stado obrotowe, produkcja roślinna, pasze, nawozy, paliwa i opał, środki ochrony roślin)</t>
  </si>
  <si>
    <t>Pozostałe aktywa obrotowe</t>
  </si>
  <si>
    <t>Wysokość miesięcznej raty kapitałowej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</si>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</sst>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4" formatCode="#,##0.00\ &quot;zł&quot;"/>
    <numFmt numFmtId="165" formatCode="[$-F800]dddd\,\ mmmm\ dd\,\ yyyy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justify" vertical="center"/>
    </xf>
    <xf numFmtId="0" fontId="3" fillId="0" borderId="0" xfId="0" applyFont="1"/>
    <xf numFmtId="0" fontId="0" fillId="0" borderId="1" xfId="0" applyBorder="1"/>
    <xf numFmtId="0" fontId="7" fillId="2" borderId="1" xfId="0" applyFont="1" applyFill="1" applyBorder="1" applyAlignment="1">
      <alignment horizontal="center" vertical="center" wrapText="1"/>
    </xf>
    <xf numFmtId="44" fontId="0" fillId="0" borderId="0" xfId="0" applyNumberFormat="1"/>
    <xf numFmtId="0" fontId="0" fillId="0" borderId="1" xfId="0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Protection="1">
      <protection locked="0"/>
    </xf>
    <xf numFmtId="0" fontId="0" fillId="0" borderId="1" xfId="0" applyBorder="1" applyAlignment="1">
      <alignment horizontal="left"/>
    </xf>
    <xf numFmtId="0" fontId="0" fillId="0" borderId="1" xfId="0" applyBorder="1" applyAlignment="1"/>
    <xf numFmtId="0" fontId="0" fillId="0" borderId="0" xfId="0" applyBorder="1" applyAlignment="1">
      <alignment horizontal="left"/>
    </xf>
    <xf numFmtId="44" fontId="0" fillId="0" borderId="0" xfId="1" applyNumberFormat="1" applyFont="1" applyBorder="1" applyAlignment="1" applyProtection="1">
      <alignment horizontal="left"/>
      <protection locked="0"/>
    </xf>
    <xf numFmtId="0" fontId="0" fillId="0" borderId="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65" fontId="0" fillId="0" borderId="0" xfId="0" applyNumberFormat="1"/>
    <xf numFmtId="164" fontId="0" fillId="0" borderId="1" xfId="0" applyNumberFormat="1" applyBorder="1" applyAlignment="1" applyProtection="1">
      <alignment horizontal="left"/>
      <protection locked="0"/>
    </xf>
    <xf numFmtId="164" fontId="0" fillId="0" borderId="1" xfId="1" applyNumberFormat="1" applyFont="1" applyBorder="1" applyProtection="1">
      <protection locked="0"/>
    </xf>
    <xf numFmtId="0" fontId="5" fillId="4" borderId="1" xfId="0" applyFont="1" applyFill="1" applyBorder="1" applyAlignment="1">
      <alignment horizontal="left"/>
    </xf>
    <xf numFmtId="8" fontId="5" fillId="4" borderId="1" xfId="0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left" wrapText="1"/>
    </xf>
    <xf numFmtId="44" fontId="0" fillId="0" borderId="1" xfId="0" applyNumberFormat="1" applyBorder="1" applyAlignment="1" applyProtection="1">
      <alignment horizontal="right"/>
      <protection locked="0"/>
    </xf>
    <xf numFmtId="0" fontId="0" fillId="0" borderId="1" xfId="0" applyBorder="1" applyAlignment="1">
      <alignment horizontal="left"/>
    </xf>
    <xf numFmtId="164" fontId="0" fillId="0" borderId="1" xfId="0" applyNumberFormat="1" applyBorder="1" applyAlignment="1" applyProtection="1">
      <alignment horizontal="right"/>
      <protection locked="0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0" fontId="5" fillId="2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righ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 wrapText="1"/>
    </xf>
    <xf numFmtId="166" fontId="0" fillId="0" borderId="1" xfId="1" applyNumberFormat="1" applyFont="1" applyBorder="1" applyAlignment="1" applyProtection="1">
      <alignment horizontal="right" vertical="center"/>
      <protection locked="0"/>
    </xf>
    <xf numFmtId="164" fontId="0" fillId="0" borderId="1" xfId="0" applyNumberFormat="1" applyBorder="1" applyAlignment="1" applyProtection="1">
      <alignment horizontal="right" vertical="center"/>
      <protection locked="0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horizontal="right"/>
    </xf>
    <xf numFmtId="44" fontId="0" fillId="0" borderId="1" xfId="0" applyNumberFormat="1" applyBorder="1" applyAlignment="1" applyProtection="1">
      <alignment horizontal="right"/>
    </xf>
    <xf numFmtId="164" fontId="0" fillId="0" borderId="1" xfId="0" applyNumberFormat="1" applyBorder="1" applyAlignment="1" applyProtection="1">
      <alignment horizontal="right" vertical="center"/>
    </xf>
    <xf numFmtId="44" fontId="0" fillId="0" borderId="1" xfId="0" applyNumberFormat="1" applyBorder="1" applyAlignment="1" applyProtection="1">
      <alignment horizontal="right" vertical="center"/>
    </xf>
    <xf numFmtId="0" fontId="5" fillId="2" borderId="3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4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0" fillId="0" borderId="1" xfId="0" quotePrefix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5" fillId="2" borderId="0" xfId="0" applyFont="1" applyFill="1" applyBorder="1" applyAlignment="1">
      <alignment horizontal="left"/>
    </xf>
    <xf numFmtId="44" fontId="0" fillId="0" borderId="1" xfId="1" applyNumberFormat="1" applyFont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165" fontId="0" fillId="0" borderId="1" xfId="0" applyNumberForma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8" fontId="0" fillId="0" borderId="1" xfId="0" applyNumberFormat="1" applyBorder="1" applyAlignment="1" applyProtection="1">
      <alignment horizontal="right"/>
      <protection locked="0"/>
    </xf>
    <xf numFmtId="164" fontId="1" fillId="3" borderId="1" xfId="0" applyNumberFormat="1" applyFont="1" applyFill="1" applyBorder="1" applyAlignment="1" applyProtection="1">
      <alignment horizontal="right"/>
      <protection locked="0"/>
    </xf>
    <xf numFmtId="164" fontId="0" fillId="0" borderId="1" xfId="1" applyNumberFormat="1" applyFont="1" applyBorder="1" applyAlignment="1" applyProtection="1">
      <alignment horizontal="right" vertical="center"/>
      <protection locked="0"/>
    </xf>
    <xf numFmtId="164" fontId="0" fillId="0" borderId="6" xfId="0" applyNumberFormat="1" applyBorder="1" applyAlignment="1" applyProtection="1">
      <alignment horizontal="right"/>
      <protection locked="0"/>
    </xf>
    <xf numFmtId="164" fontId="0" fillId="0" borderId="7" xfId="0" applyNumberFormat="1" applyBorder="1" applyAlignment="1" applyProtection="1">
      <alignment horizontal="right"/>
      <protection locked="0"/>
    </xf>
    <xf numFmtId="164" fontId="0" fillId="0" borderId="8" xfId="0" applyNumberFormat="1" applyBorder="1" applyAlignment="1" applyProtection="1">
      <alignment horizontal="right"/>
      <protection locked="0"/>
    </xf>
    <xf numFmtId="166" fontId="5" fillId="4" borderId="1" xfId="1" applyNumberFormat="1" applyFont="1" applyFill="1" applyBorder="1" applyAlignment="1">
      <alignment horizontal="right" vertical="center"/>
    </xf>
    <xf numFmtId="0" fontId="0" fillId="0" borderId="1" xfId="1" applyNumberFormat="1" applyFont="1" applyBorder="1" applyAlignment="1" applyProtection="1">
      <alignment horizontal="left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53"/>
  <sheetViews>
    <sheetView tabSelected="1" zoomScale="93" zoomScaleNormal="93" workbookViewId="0">
      <selection activeCell="C28" sqref="C28:D28"/>
    </sheetView>
  </sheetViews>
  <sheetFormatPr defaultRowHeight="15" x14ac:dyDescent="0.25"/>
  <cols>
    <col min="1" max="1" width="3.5703125" customWidth="1"/>
    <col min="2" max="2" width="3.42578125" customWidth="1"/>
    <col min="3" max="3" width="24.28515625" customWidth="1"/>
    <col min="4" max="4" width="18.28515625" customWidth="1"/>
    <col min="5" max="5" width="17.28515625" customWidth="1"/>
    <col min="6" max="6" width="20.28515625" customWidth="1"/>
    <col min="7" max="7" width="18.7109375" customWidth="1"/>
    <col min="8" max="8" width="25.7109375" customWidth="1"/>
    <col min="10" max="10" width="0" hidden="1" customWidth="1"/>
  </cols>
  <sheetData>
    <row r="2" spans="2:10" ht="15.75" x14ac:dyDescent="0.25">
      <c r="B2" s="58" t="s">
        <v>0</v>
      </c>
      <c r="C2" s="58"/>
      <c r="D2" s="58"/>
      <c r="E2" s="58"/>
      <c r="F2" s="58"/>
      <c r="G2" s="58"/>
      <c r="H2" s="58"/>
    </row>
    <row r="3" spans="2:10" ht="15.75" x14ac:dyDescent="0.25">
      <c r="B3" s="58" t="s">
        <v>1</v>
      </c>
      <c r="C3" s="58"/>
      <c r="D3" s="58"/>
      <c r="E3" s="58"/>
      <c r="F3" s="58"/>
      <c r="G3" s="58"/>
      <c r="H3" s="58"/>
    </row>
    <row r="4" spans="2:10" ht="15.75" x14ac:dyDescent="0.25">
      <c r="B4" s="58" t="s">
        <v>52</v>
      </c>
      <c r="C4" s="58"/>
      <c r="D4" s="58"/>
      <c r="E4" s="58"/>
      <c r="F4" s="58"/>
      <c r="G4" s="58"/>
      <c r="H4" s="58"/>
    </row>
    <row r="5" spans="2:10" x14ac:dyDescent="0.25">
      <c r="B5" s="60" t="s">
        <v>53</v>
      </c>
      <c r="C5" s="60"/>
      <c r="D5" s="60"/>
      <c r="E5" s="60"/>
      <c r="F5" s="60"/>
      <c r="G5" s="60"/>
      <c r="H5" s="60"/>
    </row>
    <row r="7" spans="2:10" x14ac:dyDescent="0.25">
      <c r="B7" s="29" t="s">
        <v>2</v>
      </c>
      <c r="C7" s="29"/>
      <c r="D7" s="29"/>
      <c r="E7" s="29"/>
      <c r="F7" s="29"/>
      <c r="G7" s="29"/>
      <c r="H7" s="29"/>
    </row>
    <row r="8" spans="2:10" x14ac:dyDescent="0.25">
      <c r="B8" s="36"/>
      <c r="C8" s="36"/>
      <c r="D8" s="36"/>
      <c r="E8" s="36"/>
      <c r="F8" s="36"/>
      <c r="G8" s="36"/>
      <c r="H8" s="36"/>
    </row>
    <row r="9" spans="2:10" x14ac:dyDescent="0.25">
      <c r="B9" s="23" t="s">
        <v>54</v>
      </c>
      <c r="C9" s="23"/>
      <c r="D9" s="23"/>
      <c r="E9" s="23"/>
      <c r="F9" s="49"/>
      <c r="G9" s="49"/>
      <c r="H9" s="49"/>
    </row>
    <row r="10" spans="2:10" x14ac:dyDescent="0.25">
      <c r="B10" s="23" t="s">
        <v>55</v>
      </c>
      <c r="C10" s="23"/>
      <c r="D10" s="23"/>
      <c r="E10" s="23"/>
      <c r="F10" s="59" t="s">
        <v>41</v>
      </c>
      <c r="G10" s="59"/>
      <c r="H10" s="59"/>
      <c r="J10" t="b">
        <f>IF(MID(F10,4,2)="03",3,IF(MID(F10,4,2)="06",6,IF(MID(F10,4,2)="09",9,IF(MID(F10,4,2)="12",12))))</f>
        <v>0</v>
      </c>
    </row>
    <row r="11" spans="2:10" x14ac:dyDescent="0.25">
      <c r="B11" s="23" t="s">
        <v>3</v>
      </c>
      <c r="C11" s="23"/>
      <c r="D11" s="23"/>
      <c r="E11" s="23"/>
      <c r="F11" s="49"/>
      <c r="G11" s="49"/>
      <c r="H11" s="49"/>
    </row>
    <row r="12" spans="2:10" x14ac:dyDescent="0.25">
      <c r="B12" s="53" t="s">
        <v>4</v>
      </c>
      <c r="C12" s="54"/>
      <c r="D12" s="54"/>
      <c r="E12" s="55"/>
      <c r="F12" s="50">
        <v>0</v>
      </c>
      <c r="G12" s="51"/>
      <c r="H12" s="52"/>
    </row>
    <row r="13" spans="2:10" x14ac:dyDescent="0.25">
      <c r="B13" s="11" t="s">
        <v>5</v>
      </c>
      <c r="C13" s="11"/>
      <c r="D13" s="11"/>
      <c r="E13" s="11"/>
      <c r="F13" s="64">
        <v>0</v>
      </c>
      <c r="G13" s="65"/>
      <c r="H13" s="66"/>
    </row>
    <row r="14" spans="2:10" x14ac:dyDescent="0.25">
      <c r="B14" s="53" t="s">
        <v>56</v>
      </c>
      <c r="C14" s="54"/>
      <c r="D14" s="54"/>
      <c r="E14" s="55"/>
      <c r="F14" s="64">
        <v>0</v>
      </c>
      <c r="G14" s="65"/>
      <c r="H14" s="66"/>
    </row>
    <row r="15" spans="2:10" ht="15.75" customHeight="1" x14ac:dyDescent="0.25">
      <c r="B15" s="23" t="s">
        <v>6</v>
      </c>
      <c r="C15" s="23"/>
      <c r="D15" s="23"/>
      <c r="E15" s="23"/>
      <c r="F15" s="48" t="s">
        <v>41</v>
      </c>
      <c r="G15" s="49"/>
      <c r="H15" s="49"/>
    </row>
    <row r="16" spans="2:10" x14ac:dyDescent="0.25">
      <c r="B16" s="23" t="s">
        <v>7</v>
      </c>
      <c r="C16" s="23"/>
      <c r="D16" s="23"/>
      <c r="E16" s="23"/>
      <c r="F16" s="49" t="s">
        <v>41</v>
      </c>
      <c r="G16" s="49"/>
      <c r="H16" s="49"/>
    </row>
    <row r="17" spans="2:8" x14ac:dyDescent="0.25">
      <c r="B17" s="23" t="s">
        <v>8</v>
      </c>
      <c r="C17" s="23"/>
      <c r="D17" s="23"/>
      <c r="E17" s="23"/>
      <c r="F17" s="63">
        <v>0</v>
      </c>
      <c r="G17" s="63"/>
      <c r="H17" s="63"/>
    </row>
    <row r="18" spans="2:8" x14ac:dyDescent="0.25">
      <c r="B18" s="12"/>
      <c r="C18" s="12"/>
      <c r="D18" s="12"/>
      <c r="E18" s="12"/>
      <c r="F18" s="13"/>
      <c r="G18" s="13"/>
      <c r="H18" s="13"/>
    </row>
    <row r="19" spans="2:8" x14ac:dyDescent="0.25">
      <c r="B19" s="56" t="s">
        <v>57</v>
      </c>
      <c r="C19" s="56"/>
      <c r="D19" s="56"/>
      <c r="E19" s="56"/>
      <c r="F19" s="56"/>
      <c r="G19" s="56"/>
      <c r="H19" s="56"/>
    </row>
    <row r="20" spans="2:8" x14ac:dyDescent="0.25">
      <c r="B20" s="12"/>
      <c r="C20" s="12"/>
      <c r="D20" s="12"/>
      <c r="E20" s="12"/>
      <c r="F20" s="13"/>
      <c r="G20" s="13"/>
      <c r="H20" s="13"/>
    </row>
    <row r="21" spans="2:8" x14ac:dyDescent="0.25">
      <c r="B21" s="23" t="s">
        <v>58</v>
      </c>
      <c r="C21" s="23"/>
      <c r="D21" s="23"/>
      <c r="E21" s="23"/>
      <c r="F21" s="57" t="s">
        <v>41</v>
      </c>
      <c r="G21" s="57"/>
      <c r="H21" s="57"/>
    </row>
    <row r="22" spans="2:8" x14ac:dyDescent="0.25">
      <c r="B22" s="12"/>
      <c r="C22" s="12"/>
      <c r="D22" s="12"/>
      <c r="E22" s="12"/>
      <c r="F22" s="13"/>
      <c r="G22" s="13"/>
      <c r="H22" s="13"/>
    </row>
    <row r="23" spans="2:8" x14ac:dyDescent="0.25">
      <c r="B23" s="56" t="s">
        <v>59</v>
      </c>
      <c r="C23" s="56"/>
      <c r="D23" s="56"/>
      <c r="E23" s="56"/>
      <c r="F23" s="56"/>
      <c r="G23" s="56"/>
      <c r="H23" s="56"/>
    </row>
    <row r="24" spans="2:8" x14ac:dyDescent="0.25">
      <c r="B24" s="12"/>
      <c r="C24" s="12"/>
      <c r="D24" s="12"/>
      <c r="E24" s="12"/>
      <c r="F24" s="13"/>
      <c r="G24" s="13"/>
      <c r="H24" s="13"/>
    </row>
    <row r="25" spans="2:8" ht="30" x14ac:dyDescent="0.25">
      <c r="B25" s="14" t="s">
        <v>60</v>
      </c>
      <c r="C25" s="33" t="s">
        <v>19</v>
      </c>
      <c r="D25" s="33"/>
      <c r="E25" s="15" t="s">
        <v>61</v>
      </c>
      <c r="F25" s="15" t="s">
        <v>62</v>
      </c>
      <c r="G25" s="33" t="s">
        <v>63</v>
      </c>
      <c r="H25" s="33"/>
    </row>
    <row r="26" spans="2:8" x14ac:dyDescent="0.25">
      <c r="B26" s="10">
        <v>1</v>
      </c>
      <c r="C26" s="34"/>
      <c r="D26" s="34"/>
      <c r="E26" s="17"/>
      <c r="F26" s="68"/>
      <c r="G26" s="34"/>
      <c r="H26" s="34"/>
    </row>
    <row r="27" spans="2:8" x14ac:dyDescent="0.25">
      <c r="B27" s="10">
        <v>2</v>
      </c>
      <c r="C27" s="34"/>
      <c r="D27" s="34"/>
      <c r="E27" s="17"/>
      <c r="F27" s="68"/>
      <c r="G27" s="34"/>
      <c r="H27" s="34"/>
    </row>
    <row r="28" spans="2:8" x14ac:dyDescent="0.25">
      <c r="B28" s="10">
        <v>3</v>
      </c>
      <c r="C28" s="34"/>
      <c r="D28" s="34"/>
      <c r="E28" s="17"/>
      <c r="F28" s="68"/>
      <c r="G28" s="34"/>
      <c r="H28" s="34"/>
    </row>
    <row r="30" spans="2:8" ht="15.75" x14ac:dyDescent="0.25">
      <c r="B30" s="45" t="s">
        <v>14</v>
      </c>
      <c r="C30" s="45"/>
      <c r="D30" s="45"/>
      <c r="E30" s="45"/>
      <c r="F30" s="45"/>
      <c r="G30" s="45"/>
      <c r="H30" s="45"/>
    </row>
    <row r="32" spans="2:8" ht="49.5" customHeight="1" x14ac:dyDescent="0.25">
      <c r="B32" s="4" t="s">
        <v>15</v>
      </c>
      <c r="C32" s="4" t="s">
        <v>16</v>
      </c>
      <c r="D32" s="4" t="s">
        <v>20</v>
      </c>
      <c r="E32" s="4" t="s">
        <v>17</v>
      </c>
      <c r="F32" s="4" t="s">
        <v>18</v>
      </c>
      <c r="G32" s="4" t="s">
        <v>19</v>
      </c>
      <c r="H32" s="4" t="s">
        <v>115</v>
      </c>
    </row>
    <row r="33" spans="2:8" x14ac:dyDescent="0.25">
      <c r="B33" s="3">
        <v>1</v>
      </c>
      <c r="C33" s="6"/>
      <c r="D33" s="7"/>
      <c r="E33" s="6"/>
      <c r="F33" s="6"/>
      <c r="G33" s="18"/>
      <c r="H33" s="18"/>
    </row>
    <row r="34" spans="2:8" x14ac:dyDescent="0.25">
      <c r="B34" s="3">
        <v>2</v>
      </c>
      <c r="C34" s="6"/>
      <c r="D34" s="6"/>
      <c r="E34" s="6"/>
      <c r="F34" s="6"/>
      <c r="G34" s="18"/>
      <c r="H34" s="18"/>
    </row>
    <row r="35" spans="2:8" x14ac:dyDescent="0.25">
      <c r="B35" s="3">
        <v>3</v>
      </c>
      <c r="C35" s="6"/>
      <c r="D35" s="6"/>
      <c r="E35" s="6"/>
      <c r="F35" s="6"/>
      <c r="G35" s="18"/>
      <c r="H35" s="18"/>
    </row>
    <row r="36" spans="2:8" x14ac:dyDescent="0.25">
      <c r="B36" s="3">
        <v>4</v>
      </c>
      <c r="C36" s="6"/>
      <c r="D36" s="6"/>
      <c r="E36" s="6"/>
      <c r="F36" s="6"/>
      <c r="G36" s="18"/>
      <c r="H36" s="18"/>
    </row>
    <row r="37" spans="2:8" x14ac:dyDescent="0.25">
      <c r="B37" s="3">
        <v>5</v>
      </c>
      <c r="C37" s="6"/>
      <c r="D37" s="6"/>
      <c r="E37" s="6"/>
      <c r="F37" s="6"/>
      <c r="G37" s="18"/>
      <c r="H37" s="18"/>
    </row>
    <row r="38" spans="2:8" x14ac:dyDescent="0.25">
      <c r="B38" s="3">
        <v>6</v>
      </c>
      <c r="C38" s="6"/>
      <c r="D38" s="6"/>
      <c r="E38" s="6"/>
      <c r="F38" s="6"/>
      <c r="G38" s="18"/>
      <c r="H38" s="18"/>
    </row>
    <row r="39" spans="2:8" x14ac:dyDescent="0.25">
      <c r="B39" s="3">
        <v>7</v>
      </c>
      <c r="C39" s="6"/>
      <c r="D39" s="6"/>
      <c r="E39" s="6"/>
      <c r="F39" s="6"/>
      <c r="G39" s="18"/>
      <c r="H39" s="18"/>
    </row>
    <row r="40" spans="2:8" x14ac:dyDescent="0.25">
      <c r="B40" s="3">
        <v>8</v>
      </c>
      <c r="C40" s="6"/>
      <c r="D40" s="6"/>
      <c r="E40" s="6"/>
      <c r="F40" s="6"/>
      <c r="G40" s="18"/>
      <c r="H40" s="18"/>
    </row>
    <row r="41" spans="2:8" x14ac:dyDescent="0.25">
      <c r="B41" s="3">
        <v>9</v>
      </c>
      <c r="C41" s="6"/>
      <c r="D41" s="6"/>
      <c r="E41" s="6"/>
      <c r="F41" s="6"/>
      <c r="G41" s="18"/>
      <c r="H41" s="18"/>
    </row>
    <row r="42" spans="2:8" x14ac:dyDescent="0.25">
      <c r="B42" s="3">
        <v>10</v>
      </c>
      <c r="C42" s="6"/>
      <c r="D42" s="6"/>
      <c r="E42" s="6"/>
      <c r="F42" s="6"/>
      <c r="G42" s="18"/>
      <c r="H42" s="18"/>
    </row>
    <row r="44" spans="2:8" x14ac:dyDescent="0.25">
      <c r="B44" s="29" t="s">
        <v>64</v>
      </c>
      <c r="C44" s="29"/>
      <c r="D44" s="29"/>
      <c r="E44" s="29"/>
      <c r="F44" s="29"/>
      <c r="G44" s="29"/>
      <c r="H44" s="29"/>
    </row>
    <row r="46" spans="2:8" x14ac:dyDescent="0.25">
      <c r="B46" s="19" t="s">
        <v>65</v>
      </c>
      <c r="C46" s="19"/>
      <c r="D46" s="19"/>
      <c r="E46" s="19"/>
      <c r="F46" s="67"/>
      <c r="G46" s="67"/>
      <c r="H46" s="67"/>
    </row>
    <row r="47" spans="2:8" x14ac:dyDescent="0.25">
      <c r="B47" s="46" t="s">
        <v>67</v>
      </c>
      <c r="C47" s="47"/>
      <c r="D47" s="47" t="s">
        <v>66</v>
      </c>
      <c r="E47" s="47"/>
      <c r="F47" s="31">
        <v>0</v>
      </c>
      <c r="G47" s="31"/>
      <c r="H47" s="31"/>
    </row>
    <row r="48" spans="2:8" x14ac:dyDescent="0.25">
      <c r="B48" s="47" t="s">
        <v>68</v>
      </c>
      <c r="C48" s="47"/>
      <c r="D48" s="47"/>
      <c r="E48" s="47"/>
      <c r="F48" s="32">
        <v>0</v>
      </c>
      <c r="G48" s="32"/>
      <c r="H48" s="32"/>
    </row>
    <row r="49" spans="2:8" x14ac:dyDescent="0.25">
      <c r="B49" s="23" t="s">
        <v>69</v>
      </c>
      <c r="C49" s="23"/>
      <c r="D49" s="23"/>
      <c r="E49" s="3" t="s">
        <v>66</v>
      </c>
      <c r="F49" s="31">
        <v>0</v>
      </c>
      <c r="G49" s="31"/>
      <c r="H49" s="31"/>
    </row>
    <row r="50" spans="2:8" x14ac:dyDescent="0.25">
      <c r="B50" s="23" t="s">
        <v>70</v>
      </c>
      <c r="C50" s="23"/>
      <c r="D50" s="23"/>
      <c r="E50" s="23"/>
      <c r="F50" s="32">
        <v>0</v>
      </c>
      <c r="G50" s="32"/>
      <c r="H50" s="32"/>
    </row>
    <row r="51" spans="2:8" x14ac:dyDescent="0.25">
      <c r="B51" s="23" t="s">
        <v>71</v>
      </c>
      <c r="C51" s="23"/>
      <c r="D51" s="23"/>
      <c r="E51" s="23"/>
      <c r="F51" s="32">
        <v>0</v>
      </c>
      <c r="G51" s="32"/>
      <c r="H51" s="32"/>
    </row>
    <row r="52" spans="2:8" ht="29.25" customHeight="1" x14ac:dyDescent="0.25">
      <c r="B52" s="30" t="s">
        <v>72</v>
      </c>
      <c r="C52" s="30"/>
      <c r="D52" s="30"/>
      <c r="E52" s="30"/>
      <c r="F52" s="32">
        <v>0</v>
      </c>
      <c r="G52" s="32"/>
      <c r="H52" s="32"/>
    </row>
    <row r="53" spans="2:8" x14ac:dyDescent="0.25">
      <c r="B53" s="23" t="s">
        <v>73</v>
      </c>
      <c r="C53" s="23"/>
      <c r="D53" s="23"/>
      <c r="E53" s="23"/>
      <c r="F53" s="32">
        <v>0</v>
      </c>
      <c r="G53" s="32"/>
      <c r="H53" s="32"/>
    </row>
    <row r="54" spans="2:8" x14ac:dyDescent="0.25">
      <c r="B54" s="23" t="s">
        <v>74</v>
      </c>
      <c r="C54" s="23"/>
      <c r="D54" s="23"/>
      <c r="E54" s="23"/>
      <c r="F54" s="32">
        <v>0</v>
      </c>
      <c r="G54" s="32"/>
      <c r="H54" s="32"/>
    </row>
    <row r="55" spans="2:8" ht="30.75" customHeight="1" x14ac:dyDescent="0.25">
      <c r="B55" s="30" t="s">
        <v>75</v>
      </c>
      <c r="C55" s="30"/>
      <c r="D55" s="30"/>
      <c r="E55" s="30"/>
      <c r="F55" s="32">
        <v>0</v>
      </c>
      <c r="G55" s="32"/>
      <c r="H55" s="32"/>
    </row>
    <row r="56" spans="2:8" x14ac:dyDescent="0.25">
      <c r="B56" s="23" t="s">
        <v>76</v>
      </c>
      <c r="C56" s="23"/>
      <c r="D56" s="23"/>
      <c r="E56" s="23"/>
      <c r="F56" s="32">
        <v>0</v>
      </c>
      <c r="G56" s="32"/>
      <c r="H56" s="32"/>
    </row>
    <row r="58" spans="2:8" x14ac:dyDescent="0.25">
      <c r="B58" s="29" t="s">
        <v>21</v>
      </c>
      <c r="C58" s="29"/>
      <c r="D58" s="29"/>
      <c r="E58" s="29"/>
      <c r="F58" s="29"/>
      <c r="G58" s="29"/>
      <c r="H58" s="29"/>
    </row>
    <row r="60" spans="2:8" x14ac:dyDescent="0.25">
      <c r="B60" s="27" t="s">
        <v>77</v>
      </c>
      <c r="C60" s="27"/>
      <c r="D60" s="27"/>
      <c r="E60" s="27"/>
      <c r="F60" s="28">
        <f>+F61+F62+F63</f>
        <v>0</v>
      </c>
      <c r="G60" s="28"/>
      <c r="H60" s="28"/>
    </row>
    <row r="61" spans="2:8" x14ac:dyDescent="0.25">
      <c r="B61" s="23" t="s">
        <v>78</v>
      </c>
      <c r="C61" s="23"/>
      <c r="D61" s="23"/>
      <c r="E61" s="23"/>
      <c r="F61" s="24">
        <v>0</v>
      </c>
      <c r="G61" s="24"/>
      <c r="H61" s="24"/>
    </row>
    <row r="62" spans="2:8" x14ac:dyDescent="0.25">
      <c r="B62" s="23" t="s">
        <v>79</v>
      </c>
      <c r="C62" s="23"/>
      <c r="D62" s="23"/>
      <c r="E62" s="23"/>
      <c r="F62" s="24">
        <v>0</v>
      </c>
      <c r="G62" s="24"/>
      <c r="H62" s="24"/>
    </row>
    <row r="63" spans="2:8" x14ac:dyDescent="0.25">
      <c r="B63" s="23" t="s">
        <v>80</v>
      </c>
      <c r="C63" s="23"/>
      <c r="D63" s="23"/>
      <c r="E63" s="23"/>
      <c r="F63" s="24">
        <v>0</v>
      </c>
      <c r="G63" s="24"/>
      <c r="H63" s="24"/>
    </row>
    <row r="64" spans="2:8" x14ac:dyDescent="0.25">
      <c r="B64" s="27" t="s">
        <v>81</v>
      </c>
      <c r="C64" s="27"/>
      <c r="D64" s="27"/>
      <c r="E64" s="27"/>
      <c r="F64" s="28">
        <f>+F65</f>
        <v>0</v>
      </c>
      <c r="G64" s="28"/>
      <c r="H64" s="28"/>
    </row>
    <row r="65" spans="2:8" x14ac:dyDescent="0.25">
      <c r="B65" s="23" t="s">
        <v>82</v>
      </c>
      <c r="C65" s="23"/>
      <c r="D65" s="23"/>
      <c r="E65" s="23"/>
      <c r="F65" s="24">
        <v>0</v>
      </c>
      <c r="G65" s="24"/>
      <c r="H65" s="24"/>
    </row>
    <row r="66" spans="2:8" x14ac:dyDescent="0.25">
      <c r="B66" s="27" t="s">
        <v>83</v>
      </c>
      <c r="C66" s="27"/>
      <c r="D66" s="27"/>
      <c r="E66" s="27"/>
      <c r="F66" s="28">
        <f>+F67+F68+F69</f>
        <v>0</v>
      </c>
      <c r="G66" s="28"/>
      <c r="H66" s="28"/>
    </row>
    <row r="67" spans="2:8" x14ac:dyDescent="0.25">
      <c r="B67" s="23" t="s">
        <v>84</v>
      </c>
      <c r="C67" s="23"/>
      <c r="D67" s="23"/>
      <c r="E67" s="23"/>
      <c r="F67" s="24">
        <v>0</v>
      </c>
      <c r="G67" s="24"/>
      <c r="H67" s="24"/>
    </row>
    <row r="68" spans="2:8" x14ac:dyDescent="0.25">
      <c r="B68" s="23" t="s">
        <v>85</v>
      </c>
      <c r="C68" s="23"/>
      <c r="D68" s="23"/>
      <c r="E68" s="23"/>
      <c r="F68" s="24">
        <v>0</v>
      </c>
      <c r="G68" s="24"/>
      <c r="H68" s="24"/>
    </row>
    <row r="69" spans="2:8" x14ac:dyDescent="0.25">
      <c r="B69" s="23" t="s">
        <v>80</v>
      </c>
      <c r="C69" s="23"/>
      <c r="D69" s="23"/>
      <c r="E69" s="23"/>
      <c r="F69" s="24">
        <v>0</v>
      </c>
      <c r="G69" s="24"/>
      <c r="H69" s="24"/>
    </row>
    <row r="70" spans="2:8" x14ac:dyDescent="0.25">
      <c r="B70" s="27" t="s">
        <v>86</v>
      </c>
      <c r="C70" s="27"/>
      <c r="D70" s="27"/>
      <c r="E70" s="27"/>
      <c r="F70" s="28">
        <f>+F71+F72+F73+F74+F75+F76</f>
        <v>0</v>
      </c>
      <c r="G70" s="28"/>
      <c r="H70" s="28"/>
    </row>
    <row r="71" spans="2:8" x14ac:dyDescent="0.25">
      <c r="B71" s="23" t="s">
        <v>87</v>
      </c>
      <c r="C71" s="23"/>
      <c r="D71" s="23"/>
      <c r="E71" s="23"/>
      <c r="F71" s="24">
        <v>0</v>
      </c>
      <c r="G71" s="24"/>
      <c r="H71" s="24"/>
    </row>
    <row r="72" spans="2:8" x14ac:dyDescent="0.25">
      <c r="B72" s="23" t="s">
        <v>88</v>
      </c>
      <c r="C72" s="23"/>
      <c r="D72" s="23"/>
      <c r="E72" s="23"/>
      <c r="F72" s="24">
        <v>0</v>
      </c>
      <c r="G72" s="24"/>
      <c r="H72" s="24"/>
    </row>
    <row r="73" spans="2:8" x14ac:dyDescent="0.25">
      <c r="B73" s="23" t="s">
        <v>89</v>
      </c>
      <c r="C73" s="23"/>
      <c r="D73" s="23"/>
      <c r="E73" s="23"/>
      <c r="F73" s="24">
        <v>0</v>
      </c>
      <c r="G73" s="24"/>
      <c r="H73" s="24"/>
    </row>
    <row r="74" spans="2:8" x14ac:dyDescent="0.25">
      <c r="B74" s="23" t="s">
        <v>90</v>
      </c>
      <c r="C74" s="23"/>
      <c r="D74" s="23"/>
      <c r="E74" s="23"/>
      <c r="F74" s="24">
        <v>0</v>
      </c>
      <c r="G74" s="24"/>
      <c r="H74" s="24"/>
    </row>
    <row r="75" spans="2:8" x14ac:dyDescent="0.25">
      <c r="B75" s="23" t="s">
        <v>91</v>
      </c>
      <c r="C75" s="23"/>
      <c r="D75" s="23"/>
      <c r="E75" s="23"/>
      <c r="F75" s="24">
        <v>0</v>
      </c>
      <c r="G75" s="24"/>
      <c r="H75" s="24"/>
    </row>
    <row r="76" spans="2:8" x14ac:dyDescent="0.25">
      <c r="B76" s="23" t="s">
        <v>92</v>
      </c>
      <c r="C76" s="23"/>
      <c r="D76" s="23"/>
      <c r="E76" s="23"/>
      <c r="F76" s="24">
        <v>0</v>
      </c>
      <c r="G76" s="24"/>
      <c r="H76" s="24"/>
    </row>
    <row r="77" spans="2:8" x14ac:dyDescent="0.25">
      <c r="B77" s="25"/>
      <c r="C77" s="25"/>
      <c r="D77" s="25"/>
      <c r="E77" s="25"/>
      <c r="F77" s="26"/>
      <c r="G77" s="26"/>
      <c r="H77" s="26"/>
    </row>
    <row r="78" spans="2:8" x14ac:dyDescent="0.25">
      <c r="B78" s="19" t="s">
        <v>93</v>
      </c>
      <c r="C78" s="19"/>
      <c r="D78" s="19"/>
      <c r="E78" s="19"/>
      <c r="F78" s="20">
        <f>+F60-F66-F70</f>
        <v>0</v>
      </c>
      <c r="G78" s="20"/>
      <c r="H78" s="20"/>
    </row>
    <row r="79" spans="2:8" x14ac:dyDescent="0.25">
      <c r="B79" s="19" t="s">
        <v>94</v>
      </c>
      <c r="C79" s="19"/>
      <c r="D79" s="19"/>
      <c r="E79" s="19"/>
      <c r="F79" s="20">
        <f>+F78</f>
        <v>0</v>
      </c>
      <c r="G79" s="20"/>
      <c r="H79" s="20"/>
    </row>
    <row r="80" spans="2:8" x14ac:dyDescent="0.25">
      <c r="B80" s="19" t="s">
        <v>95</v>
      </c>
      <c r="C80" s="19"/>
      <c r="D80" s="19"/>
      <c r="E80" s="19"/>
      <c r="F80" s="20">
        <f>(F14*J10)+(F17*J10)+F64</f>
        <v>0</v>
      </c>
      <c r="G80" s="20"/>
      <c r="H80" s="20"/>
    </row>
    <row r="81" spans="2:8" x14ac:dyDescent="0.25">
      <c r="B81" s="19" t="s">
        <v>96</v>
      </c>
      <c r="C81" s="19"/>
      <c r="D81" s="19"/>
      <c r="E81" s="19"/>
      <c r="F81" s="20">
        <f>+F13*J10</f>
        <v>0</v>
      </c>
      <c r="G81" s="20"/>
      <c r="H81" s="20"/>
    </row>
    <row r="82" spans="2:8" x14ac:dyDescent="0.25">
      <c r="B82" s="19" t="s">
        <v>97</v>
      </c>
      <c r="C82" s="19"/>
      <c r="D82" s="19"/>
      <c r="E82" s="19"/>
      <c r="F82" s="20">
        <f>+F78+F80-F81</f>
        <v>0</v>
      </c>
      <c r="G82" s="20"/>
      <c r="H82" s="20"/>
    </row>
    <row r="83" spans="2:8" ht="28.5" customHeight="1" x14ac:dyDescent="0.25">
      <c r="B83" s="21" t="s">
        <v>98</v>
      </c>
      <c r="C83" s="21"/>
      <c r="D83" s="21"/>
      <c r="E83" s="21"/>
      <c r="F83" s="22"/>
      <c r="G83" s="22"/>
      <c r="H83" s="22"/>
    </row>
    <row r="85" spans="2:8" x14ac:dyDescent="0.25">
      <c r="B85" s="42" t="s">
        <v>22</v>
      </c>
      <c r="C85" s="43"/>
      <c r="D85" s="43"/>
      <c r="E85" s="43"/>
      <c r="F85" s="43"/>
      <c r="G85" s="43"/>
      <c r="H85" s="44"/>
    </row>
    <row r="87" spans="2:8" x14ac:dyDescent="0.25">
      <c r="B87" s="27" t="s">
        <v>25</v>
      </c>
      <c r="C87" s="27"/>
      <c r="D87" s="27"/>
      <c r="E87" s="27"/>
      <c r="F87" s="27"/>
      <c r="G87" s="28">
        <f>+G88+G89+G90+G91</f>
        <v>0</v>
      </c>
      <c r="H87" s="28"/>
    </row>
    <row r="88" spans="2:8" x14ac:dyDescent="0.25">
      <c r="B88" s="23" t="s">
        <v>23</v>
      </c>
      <c r="C88" s="23"/>
      <c r="D88" s="23"/>
      <c r="E88" s="23"/>
      <c r="F88" s="23"/>
      <c r="G88" s="38">
        <f>+F50+F48</f>
        <v>0</v>
      </c>
      <c r="H88" s="38"/>
    </row>
    <row r="89" spans="2:8" x14ac:dyDescent="0.25">
      <c r="B89" s="23" t="s">
        <v>24</v>
      </c>
      <c r="C89" s="23"/>
      <c r="D89" s="23"/>
      <c r="E89" s="23"/>
      <c r="F89" s="23"/>
      <c r="G89" s="38">
        <f>+F51</f>
        <v>0</v>
      </c>
      <c r="H89" s="38"/>
    </row>
    <row r="90" spans="2:8" x14ac:dyDescent="0.25">
      <c r="B90" s="23" t="s">
        <v>111</v>
      </c>
      <c r="C90" s="23"/>
      <c r="D90" s="23"/>
      <c r="E90" s="23"/>
      <c r="F90" s="23"/>
      <c r="G90" s="38">
        <f>+F52</f>
        <v>0</v>
      </c>
      <c r="H90" s="38"/>
    </row>
    <row r="91" spans="2:8" x14ac:dyDescent="0.25">
      <c r="B91" s="23" t="s">
        <v>112</v>
      </c>
      <c r="C91" s="23"/>
      <c r="D91" s="23"/>
      <c r="E91" s="23"/>
      <c r="F91" s="23"/>
      <c r="G91" s="24">
        <v>0</v>
      </c>
      <c r="H91" s="24"/>
    </row>
    <row r="93" spans="2:8" x14ac:dyDescent="0.25">
      <c r="B93" s="27" t="s">
        <v>26</v>
      </c>
      <c r="C93" s="27"/>
      <c r="D93" s="27"/>
      <c r="E93" s="27"/>
      <c r="F93" s="27"/>
      <c r="G93" s="28">
        <f>+G94+G95+G96+G97</f>
        <v>0</v>
      </c>
      <c r="H93" s="28"/>
    </row>
    <row r="94" spans="2:8" ht="30" customHeight="1" x14ac:dyDescent="0.25">
      <c r="B94" s="30" t="s">
        <v>113</v>
      </c>
      <c r="C94" s="30"/>
      <c r="D94" s="30"/>
      <c r="E94" s="30"/>
      <c r="F94" s="30"/>
      <c r="G94" s="40">
        <f>+F53+F56</f>
        <v>0</v>
      </c>
      <c r="H94" s="41"/>
    </row>
    <row r="95" spans="2:8" x14ac:dyDescent="0.25">
      <c r="B95" s="23" t="s">
        <v>27</v>
      </c>
      <c r="C95" s="23"/>
      <c r="D95" s="23"/>
      <c r="E95" s="23"/>
      <c r="F95" s="23"/>
      <c r="G95" s="61">
        <v>0</v>
      </c>
      <c r="H95" s="61"/>
    </row>
    <row r="96" spans="2:8" x14ac:dyDescent="0.25">
      <c r="B96" s="23" t="s">
        <v>28</v>
      </c>
      <c r="C96" s="23"/>
      <c r="D96" s="23"/>
      <c r="E96" s="23"/>
      <c r="F96" s="23"/>
      <c r="G96" s="38">
        <f>+F54</f>
        <v>0</v>
      </c>
      <c r="H96" s="39"/>
    </row>
    <row r="97" spans="2:9" x14ac:dyDescent="0.25">
      <c r="B97" s="23" t="s">
        <v>114</v>
      </c>
      <c r="C97" s="23"/>
      <c r="D97" s="23"/>
      <c r="E97" s="23"/>
      <c r="F97" s="23"/>
      <c r="G97" s="38">
        <f>+F55</f>
        <v>0</v>
      </c>
      <c r="H97" s="39"/>
    </row>
    <row r="98" spans="2:9" x14ac:dyDescent="0.25">
      <c r="B98" s="27" t="s">
        <v>29</v>
      </c>
      <c r="C98" s="27"/>
      <c r="D98" s="27"/>
      <c r="E98" s="27"/>
      <c r="F98" s="27"/>
      <c r="G98" s="28">
        <f>+G87+G93</f>
        <v>0</v>
      </c>
      <c r="H98" s="28"/>
    </row>
    <row r="100" spans="2:9" x14ac:dyDescent="0.25">
      <c r="B100" s="29" t="s">
        <v>30</v>
      </c>
      <c r="C100" s="29"/>
      <c r="D100" s="29"/>
      <c r="E100" s="29"/>
      <c r="F100" s="29"/>
      <c r="G100" s="29"/>
      <c r="H100" s="29"/>
    </row>
    <row r="102" spans="2:9" x14ac:dyDescent="0.25">
      <c r="B102" s="27" t="s">
        <v>31</v>
      </c>
      <c r="C102" s="27"/>
      <c r="D102" s="27"/>
      <c r="E102" s="27"/>
      <c r="F102" s="27"/>
      <c r="G102" s="28">
        <f>+I112</f>
        <v>0</v>
      </c>
      <c r="H102" s="28"/>
    </row>
    <row r="103" spans="2:9" x14ac:dyDescent="0.25">
      <c r="B103" s="27" t="s">
        <v>32</v>
      </c>
      <c r="C103" s="27"/>
      <c r="D103" s="27"/>
      <c r="E103" s="27"/>
      <c r="F103" s="27"/>
      <c r="G103" s="28">
        <f>+G104+G105+G106+G107</f>
        <v>0</v>
      </c>
      <c r="H103" s="28"/>
    </row>
    <row r="104" spans="2:9" x14ac:dyDescent="0.25">
      <c r="B104" s="23" t="s">
        <v>33</v>
      </c>
      <c r="C104" s="23"/>
      <c r="D104" s="23"/>
      <c r="E104" s="23"/>
      <c r="F104" s="23"/>
      <c r="G104" s="24">
        <v>0</v>
      </c>
      <c r="H104" s="24"/>
    </row>
    <row r="105" spans="2:9" x14ac:dyDescent="0.25">
      <c r="B105" s="23" t="s">
        <v>34</v>
      </c>
      <c r="C105" s="23"/>
      <c r="D105" s="23"/>
      <c r="E105" s="23"/>
      <c r="F105" s="23"/>
      <c r="G105" s="24">
        <v>0</v>
      </c>
      <c r="H105" s="24"/>
    </row>
    <row r="106" spans="2:9" x14ac:dyDescent="0.25">
      <c r="B106" s="23" t="s">
        <v>35</v>
      </c>
      <c r="C106" s="23"/>
      <c r="D106" s="23"/>
      <c r="E106" s="23"/>
      <c r="F106" s="23"/>
      <c r="G106" s="24">
        <v>0</v>
      </c>
      <c r="H106" s="24"/>
    </row>
    <row r="107" spans="2:9" x14ac:dyDescent="0.25">
      <c r="B107" s="23" t="s">
        <v>36</v>
      </c>
      <c r="C107" s="23"/>
      <c r="D107" s="23"/>
      <c r="E107" s="23"/>
      <c r="F107" s="23"/>
      <c r="G107" s="24">
        <v>0</v>
      </c>
      <c r="H107" s="24"/>
    </row>
    <row r="108" spans="2:9" x14ac:dyDescent="0.25">
      <c r="B108" s="27" t="s">
        <v>37</v>
      </c>
      <c r="C108" s="27"/>
      <c r="D108" s="27"/>
      <c r="E108" s="27"/>
      <c r="F108" s="27"/>
      <c r="G108" s="62">
        <v>0</v>
      </c>
      <c r="H108" s="62"/>
    </row>
    <row r="109" spans="2:9" x14ac:dyDescent="0.25">
      <c r="B109" s="27" t="s">
        <v>38</v>
      </c>
      <c r="C109" s="27"/>
      <c r="D109" s="27"/>
      <c r="E109" s="27"/>
      <c r="F109" s="27"/>
      <c r="G109" s="62">
        <v>0</v>
      </c>
      <c r="H109" s="62"/>
    </row>
    <row r="110" spans="2:9" x14ac:dyDescent="0.25">
      <c r="B110" s="27" t="s">
        <v>39</v>
      </c>
      <c r="C110" s="27"/>
      <c r="D110" s="27"/>
      <c r="E110" s="27"/>
      <c r="F110" s="27"/>
      <c r="G110" s="28">
        <f>+G109+G108+G103+G102</f>
        <v>0</v>
      </c>
      <c r="H110" s="28"/>
    </row>
    <row r="112" spans="2:9" hidden="1" x14ac:dyDescent="0.25">
      <c r="G112" s="5">
        <f>+G98</f>
        <v>0</v>
      </c>
      <c r="H112" s="5">
        <f>+G103+G108+G109</f>
        <v>0</v>
      </c>
      <c r="I112" s="5">
        <f>+G112-H112</f>
        <v>0</v>
      </c>
    </row>
    <row r="113" spans="1:8" x14ac:dyDescent="0.25">
      <c r="B113" s="29" t="s">
        <v>40</v>
      </c>
      <c r="C113" s="29"/>
      <c r="D113" s="29"/>
      <c r="E113" s="29"/>
      <c r="F113" s="29"/>
      <c r="G113" s="29"/>
      <c r="H113" s="29"/>
    </row>
    <row r="115" spans="1:8" x14ac:dyDescent="0.25">
      <c r="B115" s="30" t="s">
        <v>42</v>
      </c>
      <c r="C115" s="30"/>
      <c r="D115" s="30"/>
      <c r="E115" s="30"/>
      <c r="F115" s="30"/>
      <c r="G115" s="37" t="s">
        <v>41</v>
      </c>
      <c r="H115" s="37"/>
    </row>
    <row r="116" spans="1:8" ht="48" customHeight="1" x14ac:dyDescent="0.25">
      <c r="B116" s="30" t="s">
        <v>43</v>
      </c>
      <c r="C116" s="30"/>
      <c r="D116" s="30"/>
      <c r="E116" s="30"/>
      <c r="F116" s="30"/>
      <c r="G116" s="37" t="s">
        <v>41</v>
      </c>
      <c r="H116" s="37"/>
    </row>
    <row r="117" spans="1:8" ht="30.75" customHeight="1" x14ac:dyDescent="0.25">
      <c r="B117" s="30" t="s">
        <v>44</v>
      </c>
      <c r="C117" s="30"/>
      <c r="D117" s="30"/>
      <c r="E117" s="30"/>
      <c r="F117" s="30"/>
      <c r="G117" s="37" t="s">
        <v>41</v>
      </c>
      <c r="H117" s="37"/>
    </row>
    <row r="120" spans="1:8" ht="42.75" customHeight="1" x14ac:dyDescent="0.25">
      <c r="B120" s="35" t="s">
        <v>48</v>
      </c>
      <c r="C120" s="35"/>
      <c r="D120" s="35"/>
      <c r="E120" s="35"/>
      <c r="F120" s="35"/>
      <c r="G120" s="35"/>
      <c r="H120" s="35"/>
    </row>
    <row r="121" spans="1:8" x14ac:dyDescent="0.25">
      <c r="A121" s="9"/>
      <c r="B121" s="9"/>
      <c r="C121" s="9"/>
      <c r="D121" s="9"/>
      <c r="E121" s="9"/>
      <c r="F121" s="9"/>
      <c r="G121" s="9"/>
      <c r="H121" s="9"/>
    </row>
    <row r="122" spans="1:8" x14ac:dyDescent="0.25">
      <c r="A122" s="9"/>
      <c r="B122" s="9"/>
      <c r="C122" s="9"/>
      <c r="D122" s="9"/>
      <c r="E122" s="9"/>
      <c r="F122" s="9"/>
      <c r="G122" s="9"/>
      <c r="H122" s="9"/>
    </row>
    <row r="123" spans="1:8" x14ac:dyDescent="0.25">
      <c r="A123" s="9"/>
      <c r="B123" s="9"/>
      <c r="C123" s="9"/>
      <c r="D123" s="9"/>
      <c r="E123" s="9"/>
      <c r="F123" s="9"/>
      <c r="G123" s="9"/>
      <c r="H123" s="9"/>
    </row>
    <row r="124" spans="1:8" x14ac:dyDescent="0.25">
      <c r="A124" s="9"/>
      <c r="B124" s="8"/>
      <c r="C124" s="8"/>
      <c r="D124" s="8"/>
      <c r="E124" s="9"/>
      <c r="F124" s="9"/>
      <c r="G124" s="9"/>
      <c r="H124" s="9"/>
    </row>
    <row r="125" spans="1:8" x14ac:dyDescent="0.25">
      <c r="B125" s="36" t="s">
        <v>49</v>
      </c>
      <c r="C125" s="36"/>
      <c r="D125" s="36"/>
    </row>
    <row r="192" spans="6:6" x14ac:dyDescent="0.25">
      <c r="F192" t="s">
        <v>41</v>
      </c>
    </row>
    <row r="193" spans="6:6" x14ac:dyDescent="0.25">
      <c r="F193" t="s">
        <v>11</v>
      </c>
    </row>
    <row r="194" spans="6:6" x14ac:dyDescent="0.25">
      <c r="F194" t="s">
        <v>9</v>
      </c>
    </row>
    <row r="195" spans="6:6" x14ac:dyDescent="0.25">
      <c r="F195" t="s">
        <v>10</v>
      </c>
    </row>
    <row r="197" spans="6:6" x14ac:dyDescent="0.25">
      <c r="F197" t="s">
        <v>41</v>
      </c>
    </row>
    <row r="198" spans="6:6" ht="30" x14ac:dyDescent="0.25">
      <c r="F198" s="1" t="s">
        <v>12</v>
      </c>
    </row>
    <row r="199" spans="6:6" x14ac:dyDescent="0.25">
      <c r="F199" s="2" t="s">
        <v>13</v>
      </c>
    </row>
    <row r="203" spans="6:6" x14ac:dyDescent="0.25">
      <c r="F203" t="s">
        <v>41</v>
      </c>
    </row>
    <row r="204" spans="6:6" x14ac:dyDescent="0.25">
      <c r="F204" t="s">
        <v>45</v>
      </c>
    </row>
    <row r="205" spans="6:6" x14ac:dyDescent="0.25">
      <c r="F205" t="s">
        <v>46</v>
      </c>
    </row>
    <row r="206" spans="6:6" x14ac:dyDescent="0.25">
      <c r="F206" s="2" t="s">
        <v>47</v>
      </c>
    </row>
    <row r="207" spans="6:6" x14ac:dyDescent="0.25">
      <c r="F207" s="2"/>
    </row>
    <row r="209" spans="6:7" x14ac:dyDescent="0.25">
      <c r="F209" t="s">
        <v>50</v>
      </c>
    </row>
    <row r="210" spans="6:7" x14ac:dyDescent="0.25">
      <c r="F210" t="s">
        <v>51</v>
      </c>
    </row>
    <row r="214" spans="6:7" x14ac:dyDescent="0.25">
      <c r="F214" t="s">
        <v>41</v>
      </c>
    </row>
    <row r="215" spans="6:7" x14ac:dyDescent="0.25">
      <c r="F215" s="16" t="s">
        <v>102</v>
      </c>
      <c r="G215" t="str">
        <f>MID(F215,4,2)</f>
        <v>03</v>
      </c>
    </row>
    <row r="216" spans="6:7" x14ac:dyDescent="0.25">
      <c r="F216" s="16" t="s">
        <v>99</v>
      </c>
      <c r="G216" t="str">
        <f t="shared" ref="G216:G226" si="0">MID(F216,4,2)</f>
        <v>06</v>
      </c>
    </row>
    <row r="217" spans="6:7" x14ac:dyDescent="0.25">
      <c r="F217" s="16" t="s">
        <v>100</v>
      </c>
      <c r="G217" t="str">
        <f t="shared" si="0"/>
        <v>09</v>
      </c>
    </row>
    <row r="218" spans="6:7" x14ac:dyDescent="0.25">
      <c r="F218" s="16" t="s">
        <v>101</v>
      </c>
      <c r="G218" t="str">
        <f t="shared" si="0"/>
        <v>12</v>
      </c>
    </row>
    <row r="219" spans="6:7" x14ac:dyDescent="0.25">
      <c r="F219" s="16" t="s">
        <v>103</v>
      </c>
      <c r="G219" t="str">
        <f t="shared" si="0"/>
        <v>03</v>
      </c>
    </row>
    <row r="220" spans="6:7" x14ac:dyDescent="0.25">
      <c r="F220" s="16" t="s">
        <v>104</v>
      </c>
      <c r="G220" t="str">
        <f t="shared" si="0"/>
        <v>06</v>
      </c>
    </row>
    <row r="221" spans="6:7" x14ac:dyDescent="0.25">
      <c r="F221" s="16" t="s">
        <v>105</v>
      </c>
      <c r="G221" t="str">
        <f t="shared" si="0"/>
        <v>09</v>
      </c>
    </row>
    <row r="222" spans="6:7" x14ac:dyDescent="0.25">
      <c r="F222" s="16" t="s">
        <v>106</v>
      </c>
      <c r="G222" t="str">
        <f t="shared" si="0"/>
        <v>12</v>
      </c>
    </row>
    <row r="223" spans="6:7" x14ac:dyDescent="0.25">
      <c r="F223" s="16" t="s">
        <v>107</v>
      </c>
      <c r="G223" t="str">
        <f t="shared" si="0"/>
        <v>03</v>
      </c>
    </row>
    <row r="224" spans="6:7" x14ac:dyDescent="0.25">
      <c r="F224" s="16" t="s">
        <v>108</v>
      </c>
      <c r="G224" t="str">
        <f t="shared" si="0"/>
        <v>06</v>
      </c>
    </row>
    <row r="225" spans="6:7" x14ac:dyDescent="0.25">
      <c r="F225" s="16" t="s">
        <v>109</v>
      </c>
      <c r="G225" t="str">
        <f t="shared" si="0"/>
        <v>09</v>
      </c>
    </row>
    <row r="226" spans="6:7" x14ac:dyDescent="0.25">
      <c r="F226" s="16" t="s">
        <v>110</v>
      </c>
      <c r="G226" t="str">
        <f t="shared" si="0"/>
        <v>12</v>
      </c>
    </row>
    <row r="237" spans="6:7" x14ac:dyDescent="0.25">
      <c r="F237" t="s">
        <v>41</v>
      </c>
    </row>
    <row r="238" spans="6:7" x14ac:dyDescent="0.25">
      <c r="F238" t="s">
        <v>116</v>
      </c>
    </row>
    <row r="239" spans="6:7" x14ac:dyDescent="0.25">
      <c r="F239" t="s">
        <v>117</v>
      </c>
    </row>
    <row r="240" spans="6:7" x14ac:dyDescent="0.25">
      <c r="F240" t="s">
        <v>118</v>
      </c>
    </row>
    <row r="241" spans="6:6" x14ac:dyDescent="0.25">
      <c r="F241" t="s">
        <v>119</v>
      </c>
    </row>
    <row r="242" spans="6:6" x14ac:dyDescent="0.25">
      <c r="F242" t="s">
        <v>120</v>
      </c>
    </row>
    <row r="243" spans="6:6" x14ac:dyDescent="0.25">
      <c r="F243" t="s">
        <v>121</v>
      </c>
    </row>
    <row r="244" spans="6:6" x14ac:dyDescent="0.25">
      <c r="F244" t="s">
        <v>122</v>
      </c>
    </row>
    <row r="245" spans="6:6" x14ac:dyDescent="0.25">
      <c r="F245" t="s">
        <v>123</v>
      </c>
    </row>
    <row r="246" spans="6:6" x14ac:dyDescent="0.25">
      <c r="F246" t="s">
        <v>124</v>
      </c>
    </row>
    <row r="247" spans="6:6" x14ac:dyDescent="0.25">
      <c r="F247" t="s">
        <v>125</v>
      </c>
    </row>
    <row r="248" spans="6:6" x14ac:dyDescent="0.25">
      <c r="F248" t="s">
        <v>126</v>
      </c>
    </row>
    <row r="249" spans="6:6" x14ac:dyDescent="0.25">
      <c r="F249" t="s">
        <v>127</v>
      </c>
    </row>
    <row r="250" spans="6:6" x14ac:dyDescent="0.25">
      <c r="F250" t="s">
        <v>128</v>
      </c>
    </row>
    <row r="251" spans="6:6" x14ac:dyDescent="0.25">
      <c r="F251" t="s">
        <v>129</v>
      </c>
    </row>
    <row r="252" spans="6:6" x14ac:dyDescent="0.25">
      <c r="F252" t="s">
        <v>130</v>
      </c>
    </row>
    <row r="253" spans="6:6" x14ac:dyDescent="0.25">
      <c r="F253" t="s">
        <v>131</v>
      </c>
    </row>
  </sheetData>
  <sheetProtection algorithmName="SHA-512" hashValue="D3tzjfNh0y6otaNlz0haAM5IT2p3RBWxQtwJRP/jHWUXf2bhYip45zaY0iXX0MpTzIOBm01rTA2fY9/RtAX3BQ==" saltValue="EsfPJONX2DJnLSuudAOA9A==" spinCount="100000" sheet="1" objects="1" scenarios="1"/>
  <mergeCells count="160">
    <mergeCell ref="B2:H2"/>
    <mergeCell ref="B3:H3"/>
    <mergeCell ref="B4:H4"/>
    <mergeCell ref="B7:H7"/>
    <mergeCell ref="F9:H9"/>
    <mergeCell ref="F10:H10"/>
    <mergeCell ref="B5:H5"/>
    <mergeCell ref="B19:H19"/>
    <mergeCell ref="B21:E21"/>
    <mergeCell ref="F21:H21"/>
    <mergeCell ref="B23:H23"/>
    <mergeCell ref="B8:H8"/>
    <mergeCell ref="B9:E9"/>
    <mergeCell ref="B10:E10"/>
    <mergeCell ref="B11:E11"/>
    <mergeCell ref="B12:E12"/>
    <mergeCell ref="B16:E16"/>
    <mergeCell ref="B17:E17"/>
    <mergeCell ref="F15:H15"/>
    <mergeCell ref="F16:H16"/>
    <mergeCell ref="F17:H17"/>
    <mergeCell ref="F11:H11"/>
    <mergeCell ref="F12:H12"/>
    <mergeCell ref="B15:E15"/>
    <mergeCell ref="F13:H13"/>
    <mergeCell ref="F14:H14"/>
    <mergeCell ref="B14:E14"/>
    <mergeCell ref="B85:H85"/>
    <mergeCell ref="B30:H30"/>
    <mergeCell ref="B46:E46"/>
    <mergeCell ref="F46:H46"/>
    <mergeCell ref="B47:C47"/>
    <mergeCell ref="D47:E47"/>
    <mergeCell ref="F47:H47"/>
    <mergeCell ref="B48:E48"/>
    <mergeCell ref="F48:H48"/>
    <mergeCell ref="B49:D49"/>
    <mergeCell ref="B50:E50"/>
    <mergeCell ref="B51:E51"/>
    <mergeCell ref="B52:E52"/>
    <mergeCell ref="B53:E53"/>
    <mergeCell ref="G87:H87"/>
    <mergeCell ref="B93:F93"/>
    <mergeCell ref="G93:H93"/>
    <mergeCell ref="B94:F94"/>
    <mergeCell ref="G94:H94"/>
    <mergeCell ref="B95:F95"/>
    <mergeCell ref="G95:H95"/>
    <mergeCell ref="B88:F88"/>
    <mergeCell ref="B89:F89"/>
    <mergeCell ref="B90:F90"/>
    <mergeCell ref="B91:F91"/>
    <mergeCell ref="G88:H88"/>
    <mergeCell ref="G89:H89"/>
    <mergeCell ref="G90:H90"/>
    <mergeCell ref="G91:H91"/>
    <mergeCell ref="B87:F87"/>
    <mergeCell ref="B100:H100"/>
    <mergeCell ref="B102:F102"/>
    <mergeCell ref="B103:F103"/>
    <mergeCell ref="B104:F104"/>
    <mergeCell ref="B105:F105"/>
    <mergeCell ref="B106:F106"/>
    <mergeCell ref="B96:F96"/>
    <mergeCell ref="G96:H96"/>
    <mergeCell ref="B97:F97"/>
    <mergeCell ref="B98:F98"/>
    <mergeCell ref="G97:H97"/>
    <mergeCell ref="G98:H98"/>
    <mergeCell ref="B107:F107"/>
    <mergeCell ref="B108:F108"/>
    <mergeCell ref="B109:F109"/>
    <mergeCell ref="B110:F110"/>
    <mergeCell ref="G102:H102"/>
    <mergeCell ref="G103:H103"/>
    <mergeCell ref="G104:H104"/>
    <mergeCell ref="G105:H105"/>
    <mergeCell ref="G106:H106"/>
    <mergeCell ref="G107:H107"/>
    <mergeCell ref="B120:H120"/>
    <mergeCell ref="B125:D125"/>
    <mergeCell ref="B115:F115"/>
    <mergeCell ref="G115:H115"/>
    <mergeCell ref="B116:F116"/>
    <mergeCell ref="B117:F117"/>
    <mergeCell ref="G116:H116"/>
    <mergeCell ref="G117:H117"/>
    <mergeCell ref="G108:H108"/>
    <mergeCell ref="G109:H109"/>
    <mergeCell ref="G110:H110"/>
    <mergeCell ref="B113:H113"/>
    <mergeCell ref="G25:H25"/>
    <mergeCell ref="C25:D25"/>
    <mergeCell ref="C26:D26"/>
    <mergeCell ref="C27:D27"/>
    <mergeCell ref="C28:D28"/>
    <mergeCell ref="G26:H26"/>
    <mergeCell ref="G27:H27"/>
    <mergeCell ref="G28:H28"/>
    <mergeCell ref="B44:H44"/>
    <mergeCell ref="B54:E54"/>
    <mergeCell ref="B55:E55"/>
    <mergeCell ref="B56:E56"/>
    <mergeCell ref="F49:H49"/>
    <mergeCell ref="F50:H50"/>
    <mergeCell ref="F51:H51"/>
    <mergeCell ref="F52:H52"/>
    <mergeCell ref="F53:H53"/>
    <mergeCell ref="F54:H54"/>
    <mergeCell ref="F55:H55"/>
    <mergeCell ref="F56:H56"/>
    <mergeCell ref="B58:H58"/>
    <mergeCell ref="B60:E60"/>
    <mergeCell ref="F60:H60"/>
    <mergeCell ref="B61:E61"/>
    <mergeCell ref="F61:H61"/>
    <mergeCell ref="B62:E62"/>
    <mergeCell ref="F62:H62"/>
    <mergeCell ref="B63:E63"/>
    <mergeCell ref="F63:H63"/>
    <mergeCell ref="B64:E64"/>
    <mergeCell ref="F64:H64"/>
    <mergeCell ref="B65:E65"/>
    <mergeCell ref="F65:H65"/>
    <mergeCell ref="B66:E66"/>
    <mergeCell ref="F66:H66"/>
    <mergeCell ref="B67:E67"/>
    <mergeCell ref="F67:H67"/>
    <mergeCell ref="B68:E68"/>
    <mergeCell ref="F68:H68"/>
    <mergeCell ref="B69:E69"/>
    <mergeCell ref="F69:H69"/>
    <mergeCell ref="B70:E70"/>
    <mergeCell ref="F70:H70"/>
    <mergeCell ref="B71:E71"/>
    <mergeCell ref="F71:H71"/>
    <mergeCell ref="B72:E72"/>
    <mergeCell ref="F72:H72"/>
    <mergeCell ref="B73:E73"/>
    <mergeCell ref="F73:H73"/>
    <mergeCell ref="B74:E74"/>
    <mergeCell ref="F74:H74"/>
    <mergeCell ref="B75:E75"/>
    <mergeCell ref="F75:H75"/>
    <mergeCell ref="B76:E76"/>
    <mergeCell ref="F76:H76"/>
    <mergeCell ref="B77:E77"/>
    <mergeCell ref="F77:H77"/>
    <mergeCell ref="B78:E78"/>
    <mergeCell ref="F78:H78"/>
    <mergeCell ref="B79:E79"/>
    <mergeCell ref="F79:H79"/>
    <mergeCell ref="B80:E80"/>
    <mergeCell ref="F80:H80"/>
    <mergeCell ref="B81:E81"/>
    <mergeCell ref="F81:H81"/>
    <mergeCell ref="B82:E82"/>
    <mergeCell ref="F82:H82"/>
    <mergeCell ref="B83:E83"/>
    <mergeCell ref="F83:H83"/>
  </mergeCells>
  <dataValidations count="7">
    <dataValidation type="list" allowBlank="1" showInputMessage="1" showErrorMessage="1" sqref="F15:H15">
      <formula1>$F$192:$F$196</formula1>
    </dataValidation>
    <dataValidation type="list" allowBlank="1" showInputMessage="1" showErrorMessage="1" sqref="F16:H16">
      <formula1>$F$197:$F$200</formula1>
    </dataValidation>
    <dataValidation type="list" allowBlank="1" showInputMessage="1" showErrorMessage="1" sqref="G115:H115 G117:H117">
      <formula1>$F$203:$F$208</formula1>
    </dataValidation>
    <dataValidation type="list" allowBlank="1" showInputMessage="1" showErrorMessage="1" sqref="G116:H116">
      <formula1>$F$203:$F$209</formula1>
    </dataValidation>
    <dataValidation type="list" allowBlank="1" showInputMessage="1" showErrorMessage="1" sqref="E33:E42">
      <formula1>$F$209:$F$211</formula1>
    </dataValidation>
    <dataValidation type="list" allowBlank="1" showInputMessage="1" showErrorMessage="1" sqref="F10:H10">
      <formula1>$F$214:$F$226</formula1>
    </dataValidation>
    <dataValidation type="list" allowBlank="1" showInputMessage="1" showErrorMessage="1" sqref="F21:H21">
      <formula1>$F$237:$F$253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2024-09-05T11:17:54Z</dcterms:modified>
</cp:coreProperties>
</file>